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<sst xmlns="http://schemas.openxmlformats.org/spreadsheetml/2006/main" count="25" uniqueCount="25">
  <si>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Kesintilerden Sonra</t>
  </si>
  <si>
    <t>Brüt (KDV DAHİL)</t>
  </si>
  <si>
    <t>Brüt (KDV HARİÇ)</t>
  </si>
  <si>
    <t>Kesinti Toplamı</t>
  </si>
  <si>
    <t>Kalan</t>
  </si>
  <si>
    <t>KDV %18</t>
  </si>
  <si>
    <t>NET</t>
  </si>
  <si>
    <t xml:space="preserve">İcra Dairelerinde </t>
  </si>
  <si>
    <t>Asliye Mahkemeleri</t>
  </si>
  <si>
    <t>İdare ve Vergi Mahkemeleri Duruşmasız</t>
  </si>
  <si>
    <t>İdare ve Vergi Mahkemeleri Duruşmalı</t>
  </si>
  <si>
    <t>Yargıtayda İlk Derece</t>
  </si>
  <si>
    <t>Danıştay ve AYİM İlk Derece Duruşmasız</t>
  </si>
  <si>
    <t>Danıştay ve AYİM İlk Derece Duruşmalı</t>
  </si>
  <si>
    <t>Ortaklığın Giderilmesi Davaları</t>
  </si>
  <si>
    <t>Ağır Ceza Mahkemeleri</t>
  </si>
  <si>
    <t>Koopertifler</t>
  </si>
  <si>
    <t>A.Ş. ve Kamu Kurumları</t>
  </si>
  <si>
    <t>Stopaj %20</t>
  </si>
  <si>
    <t>İcra Mahkemelerinde İş</t>
  </si>
  <si>
    <t>İcra Mahkemelerinde Dava Ve Duruşmalı İşlerde</t>
  </si>
  <si>
    <t>Bölge Adliye ve İdari Mahkemelerinde Takip Edilen İstinaf Yolu İle Görülen İşlerin Takiplerinde Bir Duruşması Olan işlerde</t>
  </si>
  <si>
    <t>Bölge Adliye ve İdari Mahkemelerinde Takip Edilen İstinaf Yolu İle Görülen İşlerin Takiplerinde Birden Fazla Duruşması Olanlar veya Keşif gibi Avukatın da bulunması gereken sair işlemleri olan işlerde</t>
  </si>
  <si>
    <t>Sulh Hukuk Mahkemeleri</t>
  </si>
  <si>
    <t>ADLİ YARDIM MAKBUZ KESİMİ ÖRNEK TABLO (2018)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</si>
</sst>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\ &quot;TL&quot;"/>
    <numFmt numFmtId="189" formatCode="#,##0.00\ [$YTL]"/>
    <numFmt numFmtId="190" formatCode="##,#0\ &quot;TL&quot;#,##0.00\ [$YTL]"/>
    <numFmt numFmtId="191" formatCode="#,##0.00\ &quot;YTL&quot;"/>
    <numFmt numFmtId="192" formatCode="#,##0.00\ [$TL-41F]"/>
  </numFmts>
  <fonts count="42">
    <font>
      <sz val="10"/>
      <name val="Arial"/>
      <family val="0"/>
    </font>
    <font>
      <b/>
      <sz val="10"/>
      <color indexed="8"/>
      <name val="Arial Tur"/>
      <family val="2"/>
    </font>
    <font>
      <sz val="10"/>
      <color indexed="8"/>
      <name val="Arial Tur"/>
      <family val="0"/>
    </font>
    <font>
      <b/>
      <sz val="8"/>
      <color indexed="8"/>
      <name val="Arial Tur"/>
      <family val="2"/>
    </font>
    <font>
      <b/>
      <sz val="8"/>
      <color indexed="8"/>
      <name val="Arial"/>
      <family val="2"/>
    </font>
    <font>
      <sz val="10"/>
      <name val="Arial Tur"/>
      <family val="2"/>
    </font>
    <font>
      <b/>
      <sz val="10"/>
      <name val="Arial Tur"/>
      <family val="0"/>
    </font>
    <font>
      <b/>
      <sz val="8"/>
      <name val="Arial Tur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92" fontId="5" fillId="0" borderId="11" xfId="0" applyNumberFormat="1" applyFont="1" applyBorder="1" applyAlignment="1">
      <alignment/>
    </xf>
    <xf numFmtId="192" fontId="1" fillId="0" borderId="11" xfId="0" applyNumberFormat="1" applyFont="1" applyBorder="1" applyAlignment="1">
      <alignment/>
    </xf>
    <xf numFmtId="192" fontId="2" fillId="0" borderId="11" xfId="0" applyNumberFormat="1" applyFont="1" applyBorder="1" applyAlignment="1">
      <alignment/>
    </xf>
    <xf numFmtId="192" fontId="2" fillId="0" borderId="13" xfId="0" applyNumberFormat="1" applyFont="1" applyBorder="1" applyAlignment="1">
      <alignment/>
    </xf>
    <xf numFmtId="192" fontId="6" fillId="0" borderId="10" xfId="0" applyNumberFormat="1" applyFont="1" applyFill="1" applyBorder="1" applyAlignment="1">
      <alignment/>
    </xf>
    <xf numFmtId="192" fontId="6" fillId="0" borderId="14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192" fontId="5" fillId="0" borderId="16" xfId="0" applyNumberFormat="1" applyFont="1" applyFill="1" applyBorder="1" applyAlignment="1">
      <alignment horizontal="right"/>
    </xf>
    <xf numFmtId="192" fontId="5" fillId="0" borderId="14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192" fontId="5" fillId="0" borderId="17" xfId="0" applyNumberFormat="1" applyFont="1" applyFill="1" applyBorder="1" applyAlignment="1">
      <alignment/>
    </xf>
    <xf numFmtId="192" fontId="5" fillId="0" borderId="18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192" fontId="5" fillId="33" borderId="11" xfId="0" applyNumberFormat="1" applyFont="1" applyFill="1" applyBorder="1" applyAlignment="1">
      <alignment/>
    </xf>
    <xf numFmtId="192" fontId="1" fillId="34" borderId="11" xfId="0" applyNumberFormat="1" applyFont="1" applyFill="1" applyBorder="1" applyAlignment="1">
      <alignment/>
    </xf>
    <xf numFmtId="192" fontId="2" fillId="0" borderId="12" xfId="0" applyNumberFormat="1" applyFont="1" applyBorder="1" applyAlignment="1">
      <alignment/>
    </xf>
    <xf numFmtId="192" fontId="2" fillId="0" borderId="14" xfId="0" applyNumberFormat="1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36.57421875" style="0" customWidth="1"/>
    <col min="2" max="2" width="13.7109375" style="0" customWidth="1"/>
    <col min="3" max="3" width="15.421875" style="0" customWidth="1"/>
    <col min="4" max="4" width="10.421875" style="0" bestFit="1" customWidth="1"/>
    <col min="5" max="5" width="13.28125" style="0" bestFit="1" customWidth="1"/>
    <col min="6" max="6" width="16.7109375" style="0" bestFit="1" customWidth="1"/>
    <col min="7" max="7" width="10.421875" style="0" bestFit="1" customWidth="1"/>
    <col min="8" max="8" width="12.00390625" style="0" bestFit="1" customWidth="1"/>
    <col min="9" max="9" width="16.00390625" style="0" bestFit="1" customWidth="1"/>
  </cols>
  <sheetData>
    <row r="1" spans="1:8" ht="12.75">
      <c r="A1" s="27" t="s">
        <v>24</v>
      </c>
      <c r="B1" s="27"/>
      <c r="C1" s="27"/>
      <c r="D1" s="27"/>
      <c r="E1" s="27"/>
      <c r="F1" s="27"/>
      <c r="G1" s="27"/>
      <c r="H1" s="27"/>
    </row>
    <row r="2" spans="1:8" ht="12.75">
      <c r="A2" s="1"/>
      <c r="B2" s="1"/>
      <c r="C2" s="1"/>
      <c r="D2" s="1"/>
      <c r="E2" s="1"/>
      <c r="F2" s="2" t="s">
        <v>0</v>
      </c>
      <c r="G2" s="1"/>
      <c r="H2" s="1"/>
    </row>
    <row r="3" spans="1:8" ht="12.75">
      <c r="A3" s="1"/>
      <c r="B3" s="3" t="s">
        <v>1</v>
      </c>
      <c r="C3" s="7" t="s">
        <v>2</v>
      </c>
      <c r="D3" s="3" t="s">
        <v>18</v>
      </c>
      <c r="E3" s="4" t="s">
        <v>3</v>
      </c>
      <c r="F3" s="5" t="s">
        <v>4</v>
      </c>
      <c r="G3" s="32" t="s">
        <v>5</v>
      </c>
      <c r="H3" s="33" t="s">
        <v>6</v>
      </c>
    </row>
    <row r="4" spans="1:8" ht="22.5" customHeight="1">
      <c r="A4" s="17" t="s">
        <v>7</v>
      </c>
      <c r="B4" s="11">
        <v>360</v>
      </c>
      <c r="C4" s="12">
        <f aca="true" t="shared" si="0" ref="C4:C19">B4/1.18</f>
        <v>305.08474576271186</v>
      </c>
      <c r="D4" s="13">
        <f aca="true" t="shared" si="1" ref="D4:D19">C4*0.2</f>
        <v>61.016949152542374</v>
      </c>
      <c r="E4" s="13">
        <f aca="true" t="shared" si="2" ref="E4:E19">D4</f>
        <v>61.016949152542374</v>
      </c>
      <c r="F4" s="14">
        <f aca="true" t="shared" si="3" ref="F4:F19">C4-E4</f>
        <v>244.0677966101695</v>
      </c>
      <c r="G4" s="30">
        <f aca="true" t="shared" si="4" ref="G4:G19">B4-C4</f>
        <v>54.91525423728814</v>
      </c>
      <c r="H4" s="31">
        <f aca="true" t="shared" si="5" ref="H4:H19">F4+G4</f>
        <v>298.98305084745766</v>
      </c>
    </row>
    <row r="5" spans="1:8" ht="22.5" customHeight="1">
      <c r="A5" s="17" t="s">
        <v>19</v>
      </c>
      <c r="B5" s="11">
        <v>440</v>
      </c>
      <c r="C5" s="12">
        <f t="shared" si="0"/>
        <v>372.8813559322034</v>
      </c>
      <c r="D5" s="13">
        <f t="shared" si="1"/>
        <v>74.57627118644068</v>
      </c>
      <c r="E5" s="13">
        <f t="shared" si="2"/>
        <v>74.57627118644068</v>
      </c>
      <c r="F5" s="13">
        <f t="shared" si="3"/>
        <v>298.3050847457627</v>
      </c>
      <c r="G5" s="30">
        <f t="shared" si="4"/>
        <v>67.1186440677966</v>
      </c>
      <c r="H5" s="31">
        <f t="shared" si="5"/>
        <v>365.4237288135593</v>
      </c>
    </row>
    <row r="6" spans="1:8" ht="22.5" customHeight="1">
      <c r="A6" s="21" t="s">
        <v>20</v>
      </c>
      <c r="B6" s="11">
        <v>725</v>
      </c>
      <c r="C6" s="12">
        <f t="shared" si="0"/>
        <v>614.406779661017</v>
      </c>
      <c r="D6" s="13">
        <f t="shared" si="1"/>
        <v>122.8813559322034</v>
      </c>
      <c r="E6" s="13">
        <f t="shared" si="2"/>
        <v>122.8813559322034</v>
      </c>
      <c r="F6" s="13">
        <f t="shared" si="3"/>
        <v>491.5254237288136</v>
      </c>
      <c r="G6" s="30">
        <f t="shared" si="4"/>
        <v>110.59322033898297</v>
      </c>
      <c r="H6" s="31">
        <f t="shared" si="5"/>
        <v>602.1186440677966</v>
      </c>
    </row>
    <row r="7" spans="1:8" ht="22.5" customHeight="1">
      <c r="A7" s="17" t="s">
        <v>23</v>
      </c>
      <c r="B7" s="11">
        <v>930</v>
      </c>
      <c r="C7" s="12">
        <f t="shared" si="0"/>
        <v>788.135593220339</v>
      </c>
      <c r="D7" s="13">
        <f t="shared" si="1"/>
        <v>157.62711864406782</v>
      </c>
      <c r="E7" s="13">
        <f t="shared" si="2"/>
        <v>157.62711864406782</v>
      </c>
      <c r="F7" s="13">
        <f t="shared" si="3"/>
        <v>630.5084745762713</v>
      </c>
      <c r="G7" s="30">
        <f t="shared" si="4"/>
        <v>141.86440677966095</v>
      </c>
      <c r="H7" s="31">
        <f t="shared" si="5"/>
        <v>772.3728813559322</v>
      </c>
    </row>
    <row r="8" spans="1:8" ht="22.5" customHeight="1">
      <c r="A8" s="8" t="s">
        <v>8</v>
      </c>
      <c r="B8" s="28">
        <v>2180</v>
      </c>
      <c r="C8" s="29">
        <f t="shared" si="0"/>
        <v>1847.4576271186443</v>
      </c>
      <c r="D8" s="13">
        <f t="shared" si="1"/>
        <v>369.4915254237289</v>
      </c>
      <c r="E8" s="13">
        <f t="shared" si="2"/>
        <v>369.4915254237289</v>
      </c>
      <c r="F8" s="13">
        <f t="shared" si="3"/>
        <v>1477.9661016949153</v>
      </c>
      <c r="G8" s="30">
        <f t="shared" si="4"/>
        <v>332.54237288135573</v>
      </c>
      <c r="H8" s="31">
        <f t="shared" si="5"/>
        <v>1810.508474576271</v>
      </c>
    </row>
    <row r="9" spans="1:8" ht="22.5" customHeight="1">
      <c r="A9" s="17" t="s">
        <v>15</v>
      </c>
      <c r="B9" s="11">
        <v>4360</v>
      </c>
      <c r="C9" s="12">
        <f t="shared" si="0"/>
        <v>3694.9152542372885</v>
      </c>
      <c r="D9" s="13">
        <f t="shared" si="1"/>
        <v>738.9830508474578</v>
      </c>
      <c r="E9" s="13">
        <f t="shared" si="2"/>
        <v>738.9830508474578</v>
      </c>
      <c r="F9" s="13">
        <f t="shared" si="3"/>
        <v>2955.9322033898306</v>
      </c>
      <c r="G9" s="30">
        <f t="shared" si="4"/>
        <v>665.0847457627115</v>
      </c>
      <c r="H9" s="31">
        <f t="shared" si="5"/>
        <v>3621.016949152542</v>
      </c>
    </row>
    <row r="10" spans="1:8" ht="22.5" customHeight="1">
      <c r="A10" s="17" t="s">
        <v>9</v>
      </c>
      <c r="B10" s="11">
        <v>1090</v>
      </c>
      <c r="C10" s="12">
        <f t="shared" si="0"/>
        <v>923.7288135593221</v>
      </c>
      <c r="D10" s="13">
        <f t="shared" si="1"/>
        <v>184.74576271186444</v>
      </c>
      <c r="E10" s="13">
        <f t="shared" si="2"/>
        <v>184.74576271186444</v>
      </c>
      <c r="F10" s="13">
        <f t="shared" si="3"/>
        <v>738.9830508474577</v>
      </c>
      <c r="G10" s="30">
        <f t="shared" si="4"/>
        <v>166.27118644067787</v>
      </c>
      <c r="H10" s="31">
        <f t="shared" si="5"/>
        <v>905.2542372881355</v>
      </c>
    </row>
    <row r="11" spans="1:8" ht="22.5" customHeight="1">
      <c r="A11" s="17" t="s">
        <v>10</v>
      </c>
      <c r="B11" s="11">
        <v>1660</v>
      </c>
      <c r="C11" s="12">
        <f t="shared" si="0"/>
        <v>1406.7796610169491</v>
      </c>
      <c r="D11" s="13">
        <f t="shared" si="1"/>
        <v>281.35593220338984</v>
      </c>
      <c r="E11" s="13">
        <f t="shared" si="2"/>
        <v>281.35593220338984</v>
      </c>
      <c r="F11" s="13">
        <f t="shared" si="3"/>
        <v>1125.4237288135594</v>
      </c>
      <c r="G11" s="30">
        <f t="shared" si="4"/>
        <v>253.22033898305085</v>
      </c>
      <c r="H11" s="31">
        <f t="shared" si="5"/>
        <v>1378.6440677966102</v>
      </c>
    </row>
    <row r="12" spans="1:8" ht="33.75" customHeight="1">
      <c r="A12" s="21" t="s">
        <v>21</v>
      </c>
      <c r="B12" s="11">
        <v>1090</v>
      </c>
      <c r="C12" s="12">
        <f>B12/1.18</f>
        <v>923.7288135593221</v>
      </c>
      <c r="D12" s="13">
        <f>C12*0.2</f>
        <v>184.74576271186444</v>
      </c>
      <c r="E12" s="13">
        <f>D12</f>
        <v>184.74576271186444</v>
      </c>
      <c r="F12" s="13">
        <f>C12-E12</f>
        <v>738.9830508474577</v>
      </c>
      <c r="G12" s="30">
        <f>B12-C12</f>
        <v>166.27118644067787</v>
      </c>
      <c r="H12" s="31">
        <f>F12+G12</f>
        <v>905.2542372881355</v>
      </c>
    </row>
    <row r="13" spans="1:8" ht="55.5" customHeight="1">
      <c r="A13" s="21" t="s">
        <v>22</v>
      </c>
      <c r="B13" s="11">
        <v>2180</v>
      </c>
      <c r="C13" s="12">
        <f>B13/1.18</f>
        <v>1847.4576271186443</v>
      </c>
      <c r="D13" s="13">
        <f>C13*0.2</f>
        <v>369.4915254237289</v>
      </c>
      <c r="E13" s="13">
        <f>D13</f>
        <v>369.4915254237289</v>
      </c>
      <c r="F13" s="13">
        <f>C13-E13</f>
        <v>1477.9661016949153</v>
      </c>
      <c r="G13" s="30">
        <f>B13-C13</f>
        <v>332.54237288135573</v>
      </c>
      <c r="H13" s="31">
        <f>F13+G13</f>
        <v>1810.508474576271</v>
      </c>
    </row>
    <row r="14" spans="1:8" ht="22.5" customHeight="1">
      <c r="A14" s="17" t="s">
        <v>11</v>
      </c>
      <c r="B14" s="11">
        <v>3300</v>
      </c>
      <c r="C14" s="12">
        <f t="shared" si="0"/>
        <v>2796.6101694915255</v>
      </c>
      <c r="D14" s="13">
        <f t="shared" si="1"/>
        <v>559.3220338983051</v>
      </c>
      <c r="E14" s="13">
        <f t="shared" si="2"/>
        <v>559.3220338983051</v>
      </c>
      <c r="F14" s="13">
        <f t="shared" si="3"/>
        <v>2237.2881355932204</v>
      </c>
      <c r="G14" s="30">
        <f t="shared" si="4"/>
        <v>503.38983050847446</v>
      </c>
      <c r="H14" s="31">
        <f t="shared" si="5"/>
        <v>2740.677966101695</v>
      </c>
    </row>
    <row r="15" spans="1:8" ht="22.5" customHeight="1">
      <c r="A15" s="17" t="s">
        <v>12</v>
      </c>
      <c r="B15" s="11">
        <v>1980</v>
      </c>
      <c r="C15" s="12">
        <f t="shared" si="0"/>
        <v>1677.9661016949153</v>
      </c>
      <c r="D15" s="13">
        <f t="shared" si="1"/>
        <v>335.5932203389831</v>
      </c>
      <c r="E15" s="13">
        <f t="shared" si="2"/>
        <v>335.5932203389831</v>
      </c>
      <c r="F15" s="13">
        <f t="shared" si="3"/>
        <v>1342.3728813559323</v>
      </c>
      <c r="G15" s="30">
        <f t="shared" si="4"/>
        <v>302.0338983050847</v>
      </c>
      <c r="H15" s="31">
        <f t="shared" si="5"/>
        <v>1644.406779661017</v>
      </c>
    </row>
    <row r="16" spans="1:8" ht="22.5" customHeight="1">
      <c r="A16" s="17" t="s">
        <v>13</v>
      </c>
      <c r="B16" s="11">
        <v>3300</v>
      </c>
      <c r="C16" s="12">
        <f t="shared" si="0"/>
        <v>2796.6101694915255</v>
      </c>
      <c r="D16" s="13">
        <f t="shared" si="1"/>
        <v>559.3220338983051</v>
      </c>
      <c r="E16" s="13">
        <f t="shared" si="2"/>
        <v>559.3220338983051</v>
      </c>
      <c r="F16" s="13">
        <f t="shared" si="3"/>
        <v>2237.2881355932204</v>
      </c>
      <c r="G16" s="30">
        <f t="shared" si="4"/>
        <v>503.38983050847446</v>
      </c>
      <c r="H16" s="31">
        <f t="shared" si="5"/>
        <v>2740.677966101695</v>
      </c>
    </row>
    <row r="17" spans="1:8" ht="22.5" customHeight="1">
      <c r="A17" s="18" t="s">
        <v>14</v>
      </c>
      <c r="B17" s="11">
        <v>1815</v>
      </c>
      <c r="C17" s="12">
        <f t="shared" si="0"/>
        <v>1538.1355932203392</v>
      </c>
      <c r="D17" s="13">
        <f t="shared" si="1"/>
        <v>307.6271186440679</v>
      </c>
      <c r="E17" s="13">
        <f t="shared" si="2"/>
        <v>307.6271186440679</v>
      </c>
      <c r="F17" s="13">
        <f t="shared" si="3"/>
        <v>1230.5084745762713</v>
      </c>
      <c r="G17" s="30">
        <f t="shared" si="4"/>
        <v>276.86440677966084</v>
      </c>
      <c r="H17" s="31">
        <f t="shared" si="5"/>
        <v>1507.3728813559321</v>
      </c>
    </row>
    <row r="18" spans="1:8" ht="22.5" customHeight="1">
      <c r="A18" s="19" t="s">
        <v>17</v>
      </c>
      <c r="B18" s="22">
        <v>1815</v>
      </c>
      <c r="C18" s="15">
        <f t="shared" si="0"/>
        <v>1538.1355932203392</v>
      </c>
      <c r="D18" s="24">
        <f t="shared" si="1"/>
        <v>307.6271186440679</v>
      </c>
      <c r="E18" s="24">
        <f t="shared" si="2"/>
        <v>307.6271186440679</v>
      </c>
      <c r="F18" s="24">
        <f t="shared" si="3"/>
        <v>1230.5084745762713</v>
      </c>
      <c r="G18" s="25">
        <f t="shared" si="4"/>
        <v>276.86440677966084</v>
      </c>
      <c r="H18" s="23">
        <f t="shared" si="5"/>
        <v>1507.3728813559321</v>
      </c>
    </row>
    <row r="19" spans="1:8" ht="22.5" customHeight="1">
      <c r="A19" s="20" t="s">
        <v>16</v>
      </c>
      <c r="B19" s="23">
        <v>1210</v>
      </c>
      <c r="C19" s="16">
        <f t="shared" si="0"/>
        <v>1025.4237288135594</v>
      </c>
      <c r="D19" s="23">
        <f t="shared" si="1"/>
        <v>205.0847457627119</v>
      </c>
      <c r="E19" s="23">
        <f t="shared" si="2"/>
        <v>205.0847457627119</v>
      </c>
      <c r="F19" s="23">
        <f t="shared" si="3"/>
        <v>820.3389830508474</v>
      </c>
      <c r="G19" s="26">
        <f t="shared" si="4"/>
        <v>184.57627118644064</v>
      </c>
      <c r="H19" s="23">
        <f t="shared" si="5"/>
        <v>1004.9152542372881</v>
      </c>
    </row>
    <row r="20" spans="1:8" ht="12.75">
      <c r="A20" s="10"/>
      <c r="B20" s="9"/>
      <c r="C20" s="9"/>
      <c r="D20" s="9"/>
      <c r="E20" s="9"/>
      <c r="F20" s="9"/>
      <c r="G20" s="9"/>
      <c r="H20" s="9"/>
    </row>
    <row r="21" spans="1:8" ht="12.75">
      <c r="A21" s="6"/>
      <c r="B21" s="1"/>
      <c r="C21" s="1"/>
      <c r="D21" s="1"/>
      <c r="E21" s="1"/>
      <c r="F21" s="1"/>
      <c r="G21" s="1"/>
      <c r="H21" s="1"/>
    </row>
    <row r="22" spans="1:8" ht="12.75">
      <c r="A22" s="6"/>
      <c r="B22" s="1"/>
      <c r="C22" s="1"/>
      <c r="D22" s="1"/>
      <c r="E22" s="1"/>
      <c r="F22" s="1"/>
      <c r="G22" s="1"/>
      <c r="H22" s="1"/>
    </row>
  </sheetData>
  <sheetProtection/>
  <mergeCells count="1">
    <mergeCell ref="A1:H1"/>
  </mergeCells>
  <printOptions/>
  <pageMargins left="0.2362204724409449" right="0.1968503937007874" top="0.7874015748031497" bottom="0.7874015748031497" header="0.5118110236220472" footer="0.5118110236220472"/>
  <pageSetup cellComments="asDisplayed"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7875" bottom="0.7875" header="0.5" footer="0.5"/>
  <pageSetup cellComments="asDisplayed" firstPageNumber="1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7875" bottom="0.7875" header="0.5" footer="0.5"/>
  <pageSetup cellComments="asDisplayed"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ÄR BAROSU T_B_B_ ASGARÄ° ÃœCRET TARÄ°FESÄ° 2001-2002.htm Ä°ZMÄ°</dc:title>
  <dc:subject/>
  <dc:creator>DENİZLİ BAROSU</dc:creator>
  <cp:keywords/>
  <dc:description/>
  <cp:lastModifiedBy>pc</cp:lastModifiedBy>
  <cp:lastPrinted>2018-01-04T14:13:17Z</cp:lastPrinted>
  <dcterms:created xsi:type="dcterms:W3CDTF">2002-01-31T13:05:55Z</dcterms:created>
  <dcterms:modified xsi:type="dcterms:W3CDTF">2018-01-11T08:36:00Z</dcterms:modified>
  <cp:category/>
  <cp:version/>
  <cp:contentType/>
  <cp:contentStatus/>
  <cp:revision>1</cp:revision>
</cp:coreProperties>
</file>